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83,23 в министер\"/>
    </mc:Choice>
  </mc:AlternateContent>
  <xr:revisionPtr revIDLastSave="0" documentId="13_ncr:1_{0AAD0228-E1E7-44DD-8DDD-1E569E44FA7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6" i="1"/>
  <c r="I6" i="1"/>
  <c r="H6" i="1"/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<sst xmlns="http://schemas.openxmlformats.org/spreadsheetml/2006/main" count="22" uniqueCount="22">
  <si>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</si>
  <si>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</si>
  <si>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</si>
  <si>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</si>
  <si>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</si>
  <si>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</si>
  <si>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</si>
  <si>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</si>
  <si>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</si>
  <si>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</si>
  <si>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</si>
  <si>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</si>
  <si>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</si>
  <si>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</si>
  <si>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</si>
  <si>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Голубцы</t>
  </si>
  <si>
    <t>108\30</t>
  </si>
  <si>
    <t>Пюре картофельное</t>
  </si>
  <si>
    <t>Помидор св</t>
  </si>
  <si>
    <t>Чай с вареньем</t>
  </si>
  <si>
    <t>Сочник с повидлом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</si>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</sst>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2" fillId="0" borderId="13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3" fillId="2" borderId="19" xfId="0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2" fontId="6" fillId="0" borderId="1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2" fontId="6" fillId="0" borderId="21" xfId="0" applyNumberFormat="1" applyFont="1" applyBorder="1"/>
    <xf numFmtId="164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0" borderId="19" xfId="0" applyFont="1" applyBorder="1" applyAlignment="1">
      <alignment horizontal="center"/>
    </xf>
    <xf numFmtId="0" fontId="6" fillId="0" borderId="10" xfId="0" applyFont="1" applyBorder="1"/>
    <xf numFmtId="0" fontId="6" fillId="0" borderId="25" xfId="0" applyFont="1" applyBorder="1" applyAlignment="1">
      <alignment horizontal="center"/>
    </xf>
    <xf numFmtId="2" fontId="6" fillId="0" borderId="25" xfId="0" applyNumberFormat="1" applyFont="1" applyBorder="1"/>
    <xf numFmtId="164" fontId="3" fillId="0" borderId="23" xfId="0" applyNumberFormat="1" applyFont="1" applyFill="1" applyBorder="1" applyAlignment="1" applyProtection="1">
      <alignment horizontal="center" vertical="center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/>
    <xf numFmtId="0" fontId="6" fillId="0" borderId="26" xfId="0" applyFont="1" applyBorder="1" applyAlignment="1">
      <alignment horizontal="center"/>
    </xf>
    <xf numFmtId="2" fontId="6" fillId="0" borderId="26" xfId="0" applyNumberFormat="1" applyFont="1" applyBorder="1"/>
    <xf numFmtId="164" fontId="3" fillId="0" borderId="14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6" t="s">
        <v>14</v>
      </c>
      <c r="C1" s="27"/>
      <c r="D1" s="28"/>
      <c r="E1" s="2" t="s">
        <v>13</v>
      </c>
      <c r="F1" s="6"/>
      <c r="G1" s="2"/>
      <c r="H1" s="2"/>
      <c r="I1" s="2" t="s">
        <v>1</v>
      </c>
      <c r="J1" s="3">
        <v>44848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10" t="s">
        <v>2</v>
      </c>
      <c r="B3" s="11" t="s">
        <v>3</v>
      </c>
      <c r="C3" s="14" t="s">
        <v>11</v>
      </c>
      <c r="D3" s="14" t="s">
        <v>4</v>
      </c>
      <c r="E3" s="14" t="s">
        <v>12</v>
      </c>
      <c r="F3" s="34" t="s">
        <v>5</v>
      </c>
      <c r="G3" s="14" t="s">
        <v>6</v>
      </c>
      <c r="H3" s="14" t="s">
        <v>7</v>
      </c>
      <c r="I3" s="14" t="s">
        <v>8</v>
      </c>
      <c r="J3" s="35" t="s">
        <v>9</v>
      </c>
    </row>
    <row r="4" spans="1:10" ht="19.5" thickBot="1" x14ac:dyDescent="0.3">
      <c r="A4" s="18" t="s">
        <v>10</v>
      </c>
      <c r="B4" s="15"/>
      <c r="C4" s="36">
        <v>373</v>
      </c>
      <c r="D4" s="37" t="s">
        <v>15</v>
      </c>
      <c r="E4" s="38" t="s">
        <v>16</v>
      </c>
      <c r="F4" s="39">
        <v>35</v>
      </c>
      <c r="G4" s="40">
        <v>250</v>
      </c>
      <c r="H4" s="32">
        <v>9.4</v>
      </c>
      <c r="I4" s="32">
        <v>10.6</v>
      </c>
      <c r="J4" s="32">
        <v>50.8</v>
      </c>
    </row>
    <row r="5" spans="1:10" ht="19.5" thickBot="1" x14ac:dyDescent="0.35">
      <c r="A5" s="19"/>
      <c r="B5" s="16"/>
      <c r="C5" s="36">
        <v>429</v>
      </c>
      <c r="D5" s="41" t="s">
        <v>17</v>
      </c>
      <c r="E5" s="42">
        <v>150</v>
      </c>
      <c r="F5" s="31">
        <v>20</v>
      </c>
      <c r="G5" s="30">
        <v>138</v>
      </c>
      <c r="H5" s="29">
        <v>3.15</v>
      </c>
      <c r="I5" s="29">
        <v>6.6</v>
      </c>
      <c r="J5" s="29">
        <v>16.350000000000001</v>
      </c>
    </row>
    <row r="6" spans="1:10" ht="19.5" thickBot="1" x14ac:dyDescent="0.35">
      <c r="A6" s="19"/>
      <c r="B6" s="16"/>
      <c r="C6" s="36">
        <v>106</v>
      </c>
      <c r="D6" s="41" t="s">
        <v>18</v>
      </c>
      <c r="E6" s="42">
        <v>30</v>
      </c>
      <c r="F6" s="31">
        <v>4</v>
      </c>
      <c r="G6" s="30">
        <v>7.2</v>
      </c>
      <c r="H6" s="48">
        <f>1.1*30/100</f>
        <v>0.33</v>
      </c>
      <c r="I6" s="48">
        <f>0.2*30/100</f>
        <v>0.06</v>
      </c>
      <c r="J6" s="48">
        <f>3.8*30/100</f>
        <v>1.1399999999999999</v>
      </c>
    </row>
    <row r="7" spans="1:10" ht="19.5" thickBot="1" x14ac:dyDescent="0.35">
      <c r="A7" s="19"/>
      <c r="B7" s="17"/>
      <c r="C7" s="33">
        <v>493</v>
      </c>
      <c r="D7" s="43" t="s">
        <v>19</v>
      </c>
      <c r="E7" s="44">
        <v>230</v>
      </c>
      <c r="F7" s="45">
        <v>10</v>
      </c>
      <c r="G7" s="44">
        <v>125.7</v>
      </c>
      <c r="H7" s="46">
        <v>0.1</v>
      </c>
      <c r="I7" s="46">
        <v>0</v>
      </c>
      <c r="J7" s="47">
        <v>15</v>
      </c>
    </row>
    <row r="8" spans="1:10" ht="19.5" thickBot="1" x14ac:dyDescent="0.35">
      <c r="A8" s="19"/>
      <c r="B8" s="17"/>
      <c r="C8" s="49">
        <v>572</v>
      </c>
      <c r="D8" s="50" t="s">
        <v>20</v>
      </c>
      <c r="E8" s="51">
        <v>50</v>
      </c>
      <c r="F8" s="52">
        <v>11.23</v>
      </c>
      <c r="G8" s="51">
        <v>190</v>
      </c>
      <c r="H8" s="53">
        <f t="shared" ref="H8" si="0">4.7*75/60</f>
        <v>5.875</v>
      </c>
      <c r="I8" s="53">
        <f>6.3*75/60</f>
        <v>7.875</v>
      </c>
      <c r="J8" s="53">
        <f>36.1*75/60</f>
        <v>45.125</v>
      </c>
    </row>
    <row r="9" spans="1:10" ht="19.5" thickBot="1" x14ac:dyDescent="0.35">
      <c r="A9" s="19"/>
      <c r="B9" s="20"/>
      <c r="C9" s="24">
        <v>108</v>
      </c>
      <c r="D9" s="41" t="s">
        <v>21</v>
      </c>
      <c r="E9" s="42">
        <v>25</v>
      </c>
      <c r="F9" s="31">
        <v>3</v>
      </c>
      <c r="G9" s="30">
        <v>108</v>
      </c>
      <c r="H9" s="55">
        <v>1.9</v>
      </c>
      <c r="I9" s="55">
        <v>0.2</v>
      </c>
      <c r="J9" s="55">
        <v>12.3</v>
      </c>
    </row>
    <row r="10" spans="1:10" ht="19.5" thickBot="1" x14ac:dyDescent="0.35">
      <c r="B10" s="21"/>
      <c r="C10" s="5"/>
      <c r="D10" s="13"/>
      <c r="E10" s="8"/>
      <c r="F10" s="54"/>
      <c r="G10" s="8"/>
      <c r="H10" s="25"/>
      <c r="I10" s="7"/>
      <c r="J10" s="9"/>
    </row>
    <row r="11" spans="1:10" ht="19.5" thickBot="1" x14ac:dyDescent="0.3">
      <c r="B11" s="4"/>
      <c r="C11" s="22"/>
      <c r="D11" s="23"/>
      <c r="E11" s="8"/>
      <c r="F11" s="12">
        <f>SUM(F4:F9)</f>
        <v>83.23</v>
      </c>
      <c r="G11" s="7"/>
      <c r="H11" s="7"/>
      <c r="I11" s="7"/>
      <c r="J1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2022-10-07T04:45:35Z</dcterms:modified>
</cp:coreProperties>
</file>