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Ольга\В министерство\с 20.03.23-24.03\91,76 в министер\"/>
    </mc:Choice>
  </mc:AlternateContent>
  <xr:revisionPtr revIDLastSave="0" documentId="13_ncr:1_{B9949F3B-469C-4AAC-A2A0-2D293AC90C9D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F7" i="1" l="1"/>
  <c r="G11" i="1" l="1"/>
  <c r="F11" i="1"/>
  <c r="H11" i="1" l="1"/>
  <c r="I11" i="1" l="1"/>
  <c r="J11" i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<sst xmlns="http://schemas.openxmlformats.org/spreadsheetml/2006/main" count="22" uniqueCount="22">
  <si>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</si>
  <si>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</si>
  <si>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</si>
  <si>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</si>
  <si>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</si>
  <si>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</si>
  <si>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</si>
  <si>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</si>
  <si>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</si>
  <si>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</si>
  <si>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№ рец.</t>
  </si>
  <si>
    <t>Выход, г</t>
  </si>
  <si>
    <t>Отд/корп</t>
  </si>
  <si>
    <t>Школа № 1</t>
  </si>
  <si>
    <t>Ккал</t>
  </si>
  <si>
    <t>200\10</t>
  </si>
  <si>
    <t>Хлеб пшеничный</t>
  </si>
  <si>
    <t>Каша пшенная с маслом</t>
  </si>
  <si>
    <t>Какао на сгущенном молоке</t>
  </si>
  <si>
    <t>Сыр</t>
  </si>
  <si>
    <t>Вафли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</si>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</sst>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2" fillId="0" borderId="5" xfId="0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5" fillId="0" borderId="6" xfId="0" applyFont="1" applyBorder="1" applyAlignment="1"/>
    <xf numFmtId="0" fontId="5" fillId="0" borderId="6" xfId="0" applyFont="1" applyFill="1" applyBorder="1" applyAlignment="1"/>
    <xf numFmtId="0" fontId="5" fillId="0" borderId="6" xfId="0" applyFont="1" applyBorder="1" applyAlignment="1">
      <alignment horizontal="center"/>
    </xf>
    <xf numFmtId="2" fontId="5" fillId="0" borderId="6" xfId="0" applyNumberFormat="1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right" wrapText="1"/>
    </xf>
    <xf numFmtId="2" fontId="5" fillId="0" borderId="6" xfId="0" applyNumberFormat="1" applyFont="1" applyBorder="1" applyAlignment="1">
      <alignment horizontal="center" vertical="center"/>
    </xf>
    <xf numFmtId="2" fontId="5" fillId="0" borderId="6" xfId="0" applyNumberFormat="1" applyFont="1" applyBorder="1" applyAlignment="1">
      <alignment horizontal="right"/>
    </xf>
    <xf numFmtId="0" fontId="5" fillId="0" borderId="6" xfId="0" applyFont="1" applyFill="1" applyBorder="1" applyAlignment="1">
      <alignment horizontal="center"/>
    </xf>
    <xf numFmtId="2" fontId="3" fillId="0" borderId="6" xfId="0" applyNumberFormat="1" applyFont="1" applyFill="1" applyBorder="1" applyAlignment="1">
      <alignment horizontal="center"/>
    </xf>
    <xf numFmtId="2" fontId="5" fillId="0" borderId="6" xfId="0" applyNumberFormat="1" applyFont="1" applyBorder="1"/>
    <xf numFmtId="0" fontId="3" fillId="0" borderId="6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 applyProtection="1">
      <alignment horizontal="left" vertical="center"/>
      <protection locked="0"/>
    </xf>
    <xf numFmtId="2" fontId="3" fillId="0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  <protection locked="0"/>
    </xf>
    <xf numFmtId="2" fontId="7" fillId="0" borderId="6" xfId="0" applyNumberFormat="1" applyFont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/>
    </xf>
    <xf numFmtId="1" fontId="3" fillId="0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left" wrapText="1"/>
      <protection locked="0"/>
    </xf>
    <xf numFmtId="2" fontId="4" fillId="0" borderId="6" xfId="0" applyNumberFormat="1" applyFont="1" applyFill="1" applyBorder="1" applyAlignment="1" applyProtection="1">
      <alignment horizontal="center"/>
      <protection locked="0"/>
    </xf>
    <xf numFmtId="2" fontId="4" fillId="0" borderId="6" xfId="0" applyNumberFormat="1" applyFont="1" applyFill="1" applyBorder="1" applyAlignment="1" applyProtection="1">
      <alignment horizontal="center" vertical="center"/>
      <protection locked="0"/>
    </xf>
    <xf numFmtId="2" fontId="7" fillId="0" borderId="3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6" t="s">
        <v>13</v>
      </c>
      <c r="C1" s="7"/>
      <c r="D1" s="8"/>
      <c r="E1" s="2" t="s">
        <v>12</v>
      </c>
      <c r="F1" s="4"/>
      <c r="G1" s="2"/>
      <c r="H1" s="2"/>
      <c r="I1" s="2" t="s">
        <v>1</v>
      </c>
      <c r="J1" s="3">
        <v>45005</v>
      </c>
    </row>
    <row r="2" spans="1:10" ht="15.75" x14ac:dyDescent="0.25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6.5" thickBot="1" x14ac:dyDescent="0.3">
      <c r="A3" s="5" t="s">
        <v>2</v>
      </c>
      <c r="B3" s="9" t="s">
        <v>3</v>
      </c>
      <c r="C3" s="9" t="s">
        <v>10</v>
      </c>
      <c r="D3" s="9" t="s">
        <v>4</v>
      </c>
      <c r="E3" s="9" t="s">
        <v>11</v>
      </c>
      <c r="F3" s="5" t="s">
        <v>14</v>
      </c>
      <c r="G3" s="9" t="s">
        <v>5</v>
      </c>
      <c r="H3" s="9" t="s">
        <v>6</v>
      </c>
      <c r="I3" s="9" t="s">
        <v>7</v>
      </c>
      <c r="J3" s="9" t="s">
        <v>8</v>
      </c>
    </row>
    <row r="4" spans="1:10" ht="20.25" thickTop="1" thickBot="1" x14ac:dyDescent="0.35">
      <c r="A4" s="21" t="s">
        <v>9</v>
      </c>
      <c r="B4" s="22"/>
      <c r="C4" s="23">
        <v>258</v>
      </c>
      <c r="D4" s="11" t="s">
        <v>17</v>
      </c>
      <c r="E4" s="13" t="s">
        <v>15</v>
      </c>
      <c r="F4" s="14">
        <v>299</v>
      </c>
      <c r="G4" s="15">
        <v>24</v>
      </c>
      <c r="H4" s="24">
        <v>8.7200000000000006</v>
      </c>
      <c r="I4" s="14">
        <v>12.86</v>
      </c>
      <c r="J4" s="24">
        <v>37.119999999999997</v>
      </c>
    </row>
    <row r="5" spans="1:10" ht="20.25" thickTop="1" thickBot="1" x14ac:dyDescent="0.35">
      <c r="A5" s="21"/>
      <c r="B5" s="22"/>
      <c r="C5" s="23">
        <v>498</v>
      </c>
      <c r="D5" s="11" t="s">
        <v>18</v>
      </c>
      <c r="E5" s="13">
        <v>200</v>
      </c>
      <c r="F5" s="16">
        <v>147</v>
      </c>
      <c r="G5" s="17">
        <v>17</v>
      </c>
      <c r="H5" s="24">
        <v>3.7</v>
      </c>
      <c r="I5" s="24">
        <v>3.8</v>
      </c>
      <c r="J5" s="24">
        <v>24.5</v>
      </c>
    </row>
    <row r="6" spans="1:10" ht="20.25" thickTop="1" thickBot="1" x14ac:dyDescent="0.35">
      <c r="A6" s="21"/>
      <c r="B6" s="22"/>
      <c r="C6" s="23">
        <v>100</v>
      </c>
      <c r="D6" s="10" t="s">
        <v>19</v>
      </c>
      <c r="E6" s="13">
        <v>10</v>
      </c>
      <c r="F6" s="16">
        <v>34.299999999999997</v>
      </c>
      <c r="G6" s="17">
        <v>9</v>
      </c>
      <c r="H6" s="13">
        <v>2.56</v>
      </c>
      <c r="I6" s="13">
        <v>2.61</v>
      </c>
      <c r="J6" s="13">
        <v>0</v>
      </c>
    </row>
    <row r="7" spans="1:10" ht="20.25" thickTop="1" thickBot="1" x14ac:dyDescent="0.35">
      <c r="A7" s="21"/>
      <c r="B7" s="25"/>
      <c r="C7" s="23">
        <v>108</v>
      </c>
      <c r="D7" s="12" t="s">
        <v>16</v>
      </c>
      <c r="E7" s="18">
        <v>25</v>
      </c>
      <c r="F7" s="16">
        <f>235*25/100</f>
        <v>58.75</v>
      </c>
      <c r="G7" s="17">
        <v>3</v>
      </c>
      <c r="H7" s="16">
        <f>7.6*25/100</f>
        <v>1.9</v>
      </c>
      <c r="I7" s="16">
        <f>0.8*25/100</f>
        <v>0.2</v>
      </c>
      <c r="J7" s="16">
        <f>49.2*25/100</f>
        <v>12.3</v>
      </c>
    </row>
    <row r="8" spans="1:10" ht="21.75" thickTop="1" thickBot="1" x14ac:dyDescent="0.35">
      <c r="A8" s="21"/>
      <c r="B8" s="25"/>
      <c r="C8" s="23">
        <v>588</v>
      </c>
      <c r="D8" s="12" t="s">
        <v>20</v>
      </c>
      <c r="E8" s="18">
        <v>30</v>
      </c>
      <c r="F8" s="16">
        <v>105</v>
      </c>
      <c r="G8" s="17">
        <v>15</v>
      </c>
      <c r="H8" s="35">
        <v>0.84</v>
      </c>
      <c r="I8" s="36">
        <v>0.99</v>
      </c>
      <c r="J8" s="26">
        <v>23.19</v>
      </c>
    </row>
    <row r="9" spans="1:10" ht="21.75" thickTop="1" thickBot="1" x14ac:dyDescent="0.35">
      <c r="A9" s="21"/>
      <c r="B9" s="25"/>
      <c r="C9" s="23">
        <v>112</v>
      </c>
      <c r="D9" s="12" t="s">
        <v>21</v>
      </c>
      <c r="E9" s="18">
        <v>130</v>
      </c>
      <c r="F9" s="19">
        <v>61.1</v>
      </c>
      <c r="G9" s="20">
        <v>23.76</v>
      </c>
      <c r="H9" s="26">
        <v>0.52</v>
      </c>
      <c r="I9" s="26">
        <v>0.52</v>
      </c>
      <c r="J9" s="26">
        <v>12.74</v>
      </c>
    </row>
    <row r="10" spans="1:10" ht="20.25" thickTop="1" thickBot="1" x14ac:dyDescent="0.35">
      <c r="A10" s="21"/>
      <c r="B10" s="25"/>
      <c r="C10" s="23"/>
      <c r="D10" s="27"/>
      <c r="E10" s="28"/>
      <c r="F10" s="19"/>
      <c r="G10" s="29"/>
      <c r="H10" s="29"/>
      <c r="I10" s="29"/>
      <c r="J10" s="29"/>
    </row>
    <row r="11" spans="1:10" ht="20.25" thickTop="1" thickBot="1" x14ac:dyDescent="0.35">
      <c r="A11" s="30"/>
      <c r="B11" s="31"/>
      <c r="C11" s="23"/>
      <c r="D11" s="32"/>
      <c r="E11" s="33">
        <v>595</v>
      </c>
      <c r="F11" s="33">
        <f t="shared" ref="F11:G11" si="0">SUM(F4:F10)</f>
        <v>705.15</v>
      </c>
      <c r="G11" s="34">
        <f t="shared" si="0"/>
        <v>91.76</v>
      </c>
      <c r="H11" s="34">
        <f t="shared" ref="H11:J11" si="1">SUM(H4:H10)</f>
        <v>18.240000000000002</v>
      </c>
      <c r="I11" s="34">
        <f t="shared" si="1"/>
        <v>20.979999999999997</v>
      </c>
      <c r="J11" s="34">
        <f t="shared" si="1"/>
        <v>109.85</v>
      </c>
    </row>
    <row r="12" spans="1:10" ht="15.75" thickTop="1" x14ac:dyDescent="0.25"/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2023-03-17T11:39:42Z</dcterms:modified>
</cp:coreProperties>
</file>