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83,23 в министер\"/>
    </mc:Choice>
  </mc:AlternateContent>
  <xr:revisionPtr revIDLastSave="0" documentId="13_ncr:1_{8108A064-15BC-4943-ADF4-40F5A48280B6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J5" i="1"/>
  <c r="I5" i="1"/>
  <c r="H5" i="1"/>
  <c r="F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<sst xmlns="http://schemas.openxmlformats.org/spreadsheetml/2006/main" count="21" uniqueCount="21">
  <si>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</si>
  <si>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</si>
  <si>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</si>
  <si>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</si>
  <si>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</si>
  <si>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</si>
  <si>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</si>
  <si>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</si>
  <si>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</si>
  <si>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</si>
  <si>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</si>
  <si>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</si>
  <si>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</si>
  <si>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</si>
  <si>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</si>
  <si>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</si>
  <si>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Сок</t>
  </si>
  <si>
    <t>90\30</t>
  </si>
  <si>
    <t>Тефтели</t>
  </si>
  <si>
    <t>Рис отварной</t>
  </si>
  <si>
    <t>Коржик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</si>
</sst>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0" borderId="11" xfId="0" applyFont="1" applyFill="1" applyBorder="1" applyAlignment="1" applyProtection="1">
      <alignment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vertical="center"/>
    </xf>
    <xf numFmtId="2" fontId="5" fillId="2" borderId="12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64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/>
    <xf numFmtId="0" fontId="6" fillId="0" borderId="18" xfId="0" applyFont="1" applyBorder="1" applyAlignment="1">
      <alignment horizontal="center"/>
    </xf>
    <xf numFmtId="2" fontId="6" fillId="0" borderId="20" xfId="0" applyNumberFormat="1" applyFont="1" applyBorder="1"/>
    <xf numFmtId="0" fontId="6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/>
    <xf numFmtId="0" fontId="3" fillId="2" borderId="17" xfId="0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2" fontId="6" fillId="0" borderId="18" xfId="0" applyNumberFormat="1" applyFont="1" applyBorder="1"/>
    <xf numFmtId="164" fontId="3" fillId="0" borderId="21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30" t="s">
        <v>14</v>
      </c>
      <c r="C1" s="31"/>
      <c r="D1" s="32"/>
      <c r="E1" s="2" t="s">
        <v>13</v>
      </c>
      <c r="F1" s="6"/>
      <c r="G1" s="2"/>
      <c r="H1" s="2"/>
      <c r="I1" s="2" t="s">
        <v>1</v>
      </c>
      <c r="J1" s="3">
        <v>44846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16" t="s">
        <v>2</v>
      </c>
      <c r="B3" s="17" t="s">
        <v>3</v>
      </c>
      <c r="C3" s="17" t="s">
        <v>11</v>
      </c>
      <c r="D3" s="17" t="s">
        <v>4</v>
      </c>
      <c r="E3" s="17" t="s">
        <v>12</v>
      </c>
      <c r="F3" s="18" t="s">
        <v>5</v>
      </c>
      <c r="G3" s="17" t="s">
        <v>6</v>
      </c>
      <c r="H3" s="17" t="s">
        <v>7</v>
      </c>
      <c r="I3" s="17" t="s">
        <v>8</v>
      </c>
      <c r="J3" s="19" t="s">
        <v>9</v>
      </c>
    </row>
    <row r="4" spans="1:10" ht="19.5" thickBot="1" x14ac:dyDescent="0.35">
      <c r="A4" s="15" t="s">
        <v>10</v>
      </c>
      <c r="B4" s="22"/>
      <c r="C4" s="34">
        <v>389</v>
      </c>
      <c r="D4" s="35" t="s">
        <v>18</v>
      </c>
      <c r="E4" s="36" t="s">
        <v>17</v>
      </c>
      <c r="F4" s="37">
        <v>42.23</v>
      </c>
      <c r="G4" s="38">
        <v>262.3</v>
      </c>
      <c r="H4" s="39">
        <v>8.2799999999999994</v>
      </c>
      <c r="I4" s="40">
        <v>7.62</v>
      </c>
      <c r="J4" s="40">
        <v>5.22</v>
      </c>
    </row>
    <row r="5" spans="1:10" ht="19.5" thickBot="1" x14ac:dyDescent="0.35">
      <c r="A5" s="15"/>
      <c r="B5" s="23"/>
      <c r="C5" s="34">
        <v>414</v>
      </c>
      <c r="D5" s="35" t="s">
        <v>19</v>
      </c>
      <c r="E5" s="36">
        <v>150</v>
      </c>
      <c r="F5" s="37">
        <v>12</v>
      </c>
      <c r="G5" s="38">
        <v>180</v>
      </c>
      <c r="H5" s="41">
        <f>24.6*130/1000</f>
        <v>3.198</v>
      </c>
      <c r="I5" s="42">
        <f>40.5*130/1000</f>
        <v>5.2649999999999997</v>
      </c>
      <c r="J5" s="42">
        <f>225.4*130/1000</f>
        <v>29.302</v>
      </c>
    </row>
    <row r="6" spans="1:10" ht="19.5" thickBot="1" x14ac:dyDescent="0.35">
      <c r="A6" s="15"/>
      <c r="B6" s="23"/>
      <c r="C6" s="34">
        <v>108</v>
      </c>
      <c r="D6" s="35" t="s">
        <v>15</v>
      </c>
      <c r="E6" s="36">
        <v>25</v>
      </c>
      <c r="F6" s="37">
        <v>3</v>
      </c>
      <c r="G6" s="38">
        <v>108</v>
      </c>
      <c r="H6" s="43">
        <v>1.9</v>
      </c>
      <c r="I6" s="44">
        <v>0.2</v>
      </c>
      <c r="J6" s="44">
        <v>12.3</v>
      </c>
    </row>
    <row r="7" spans="1:10" ht="19.5" thickBot="1" x14ac:dyDescent="0.35">
      <c r="A7" s="15"/>
      <c r="B7" s="24"/>
      <c r="C7" s="34">
        <v>518</v>
      </c>
      <c r="D7" s="35" t="s">
        <v>16</v>
      </c>
      <c r="E7" s="36">
        <v>200</v>
      </c>
      <c r="F7" s="37">
        <v>16</v>
      </c>
      <c r="G7" s="38">
        <v>92</v>
      </c>
      <c r="H7" s="43">
        <v>1</v>
      </c>
      <c r="I7" s="44">
        <v>0.1</v>
      </c>
      <c r="J7" s="44">
        <v>0.1</v>
      </c>
    </row>
    <row r="8" spans="1:10" ht="19.5" thickBot="1" x14ac:dyDescent="0.35">
      <c r="A8" s="15"/>
      <c r="B8" s="24"/>
      <c r="C8" s="49">
        <v>579</v>
      </c>
      <c r="D8" s="35" t="s">
        <v>20</v>
      </c>
      <c r="E8" s="36">
        <v>75</v>
      </c>
      <c r="F8" s="50">
        <v>10</v>
      </c>
      <c r="G8" s="36">
        <v>199.17</v>
      </c>
      <c r="H8" s="51">
        <f>4.1*50/60</f>
        <v>3.4166666666666661</v>
      </c>
      <c r="I8" s="52">
        <f>7.3*50/60</f>
        <v>6.083333333333333</v>
      </c>
      <c r="J8" s="52">
        <f>39.3*50/60</f>
        <v>32.749999999999993</v>
      </c>
    </row>
    <row r="9" spans="1:10" ht="18.75" x14ac:dyDescent="0.3">
      <c r="A9" s="10"/>
      <c r="B9" s="24"/>
      <c r="C9" s="25"/>
      <c r="D9" s="45"/>
      <c r="E9" s="46"/>
      <c r="F9" s="47"/>
      <c r="G9" s="48"/>
      <c r="H9" s="33"/>
      <c r="I9" s="33"/>
      <c r="J9" s="33"/>
    </row>
    <row r="10" spans="1:10" ht="21" thickBot="1" x14ac:dyDescent="0.3">
      <c r="A10" s="7"/>
      <c r="B10" s="8"/>
      <c r="C10" s="26"/>
      <c r="D10" s="27"/>
      <c r="E10" s="9"/>
      <c r="F10" s="9"/>
      <c r="G10" s="28"/>
      <c r="H10" s="29"/>
      <c r="I10" s="29"/>
      <c r="J10" s="29"/>
    </row>
    <row r="11" spans="1:10" ht="19.5" thickBot="1" x14ac:dyDescent="0.35">
      <c r="A11" s="4"/>
      <c r="B11" s="5"/>
      <c r="C11" s="11"/>
      <c r="D11" s="20"/>
      <c r="E11" s="13"/>
      <c r="F11" s="21">
        <f>SUM(F4:F9)</f>
        <v>83.22999999999999</v>
      </c>
      <c r="G11" s="12"/>
      <c r="H11" s="12"/>
      <c r="I11" s="12"/>
      <c r="J1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2022-10-07T04:42:27Z</dcterms:modified>
</cp:coreProperties>
</file>