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C846F830-9022-4A47-B7F5-8283C953441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J8" i="1"/>
  <c r="I8" i="1"/>
  <c r="H8" i="1"/>
  <c r="J6" i="1"/>
  <c r="I6" i="1"/>
  <c r="H6" i="1"/>
  <c r="J4" i="1"/>
  <c r="I4" i="1"/>
  <c r="H4" i="1"/>
  <c r="F12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<sst xmlns="http://schemas.openxmlformats.org/spreadsheetml/2006/main" count="22" uniqueCount="22">
  <si>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</si>
  <si>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</si>
  <si>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</si>
  <si>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</si>
  <si>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</si>
  <si>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</si>
  <si>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</si>
  <si>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</si>
  <si>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</si>
  <si>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</si>
  <si>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</si>
  <si>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</si>
  <si>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</si>
  <si>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</si>
  <si>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</si>
  <si>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</si>
  <si>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Компот</t>
  </si>
  <si>
    <t>Пюре картофельное</t>
  </si>
  <si>
    <t>Биточки</t>
  </si>
  <si>
    <t>90\30</t>
  </si>
  <si>
    <t>Помидор свежий</t>
  </si>
  <si>
    <t>Пирог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</si>
</sst>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6" fillId="0" borderId="17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24" xfId="0" applyFont="1" applyBorder="1"/>
    <xf numFmtId="0" fontId="6" fillId="0" borderId="17" xfId="0" applyFont="1" applyBorder="1" applyAlignment="1">
      <alignment horizontal="center"/>
    </xf>
    <xf numFmtId="2" fontId="6" fillId="0" borderId="25" xfId="0" applyNumberFormat="1" applyFont="1" applyBorder="1"/>
    <xf numFmtId="0" fontId="6" fillId="0" borderId="25" xfId="0" applyFont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/>
    <xf numFmtId="2" fontId="6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5" t="s">
        <v>14</v>
      </c>
      <c r="C1" s="36"/>
      <c r="D1" s="37"/>
      <c r="E1" s="2" t="s">
        <v>11</v>
      </c>
      <c r="F1" s="12"/>
      <c r="G1" s="2"/>
      <c r="H1" s="2"/>
      <c r="I1" s="2" t="s">
        <v>1</v>
      </c>
      <c r="J1" s="3">
        <v>44845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10" t="s">
        <v>12</v>
      </c>
      <c r="D3" s="10" t="s">
        <v>4</v>
      </c>
      <c r="E3" s="21" t="s">
        <v>13</v>
      </c>
      <c r="F3" s="4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19.5" thickBot="1" x14ac:dyDescent="0.35">
      <c r="A4" s="29" t="s">
        <v>10</v>
      </c>
      <c r="B4" s="27"/>
      <c r="C4" s="39">
        <v>106</v>
      </c>
      <c r="D4" s="40" t="s">
        <v>18</v>
      </c>
      <c r="E4" s="41" t="s">
        <v>19</v>
      </c>
      <c r="F4" s="42">
        <v>35</v>
      </c>
      <c r="G4" s="43">
        <v>214.5</v>
      </c>
      <c r="H4" s="44">
        <f>1.1*30/100</f>
        <v>0.33</v>
      </c>
      <c r="I4" s="44">
        <f>0.2*30/100</f>
        <v>0.06</v>
      </c>
      <c r="J4" s="45">
        <f>3.8*30/100</f>
        <v>1.1399999999999999</v>
      </c>
    </row>
    <row r="5" spans="1:10" ht="19.5" thickBot="1" x14ac:dyDescent="0.3">
      <c r="A5" s="30"/>
      <c r="B5" s="28"/>
      <c r="C5" s="46">
        <v>429</v>
      </c>
      <c r="D5" s="47" t="s">
        <v>17</v>
      </c>
      <c r="E5" s="48">
        <v>150</v>
      </c>
      <c r="F5" s="49">
        <v>20</v>
      </c>
      <c r="G5" s="50">
        <v>138</v>
      </c>
      <c r="H5" s="51">
        <v>3.15</v>
      </c>
      <c r="I5" s="52">
        <v>6.6</v>
      </c>
      <c r="J5" s="38">
        <v>16.350000000000001</v>
      </c>
    </row>
    <row r="6" spans="1:10" ht="19.5" thickBot="1" x14ac:dyDescent="0.35">
      <c r="A6" s="30"/>
      <c r="B6" s="28"/>
      <c r="C6" s="46">
        <v>106</v>
      </c>
      <c r="D6" s="40" t="s">
        <v>20</v>
      </c>
      <c r="E6" s="41">
        <v>30</v>
      </c>
      <c r="F6" s="42">
        <v>3.23</v>
      </c>
      <c r="G6" s="43">
        <v>7.2</v>
      </c>
      <c r="H6" s="53">
        <f>1.1*30/100</f>
        <v>0.33</v>
      </c>
      <c r="I6" s="53">
        <f>0.2*30/100</f>
        <v>0.06</v>
      </c>
      <c r="J6" s="54">
        <f>3.8*30/100</f>
        <v>1.1399999999999999</v>
      </c>
    </row>
    <row r="7" spans="1:10" ht="19.5" thickBot="1" x14ac:dyDescent="0.35">
      <c r="A7" s="30"/>
      <c r="B7" s="28"/>
      <c r="C7" s="46">
        <v>507</v>
      </c>
      <c r="D7" s="40" t="s">
        <v>16</v>
      </c>
      <c r="E7" s="41">
        <v>200</v>
      </c>
      <c r="F7" s="42">
        <v>10</v>
      </c>
      <c r="G7" s="43">
        <v>110</v>
      </c>
      <c r="H7" s="51">
        <v>0.5</v>
      </c>
      <c r="I7" s="52">
        <v>0</v>
      </c>
      <c r="J7" s="38">
        <v>27</v>
      </c>
    </row>
    <row r="8" spans="1:10" ht="19.5" thickBot="1" x14ac:dyDescent="0.35">
      <c r="A8" s="30"/>
      <c r="B8" s="28"/>
      <c r="C8" s="46">
        <v>543</v>
      </c>
      <c r="D8" s="40" t="s">
        <v>21</v>
      </c>
      <c r="E8" s="41">
        <v>75</v>
      </c>
      <c r="F8" s="42">
        <v>12</v>
      </c>
      <c r="G8" s="43">
        <v>163.75</v>
      </c>
      <c r="H8" s="51">
        <f>3.5*75/60</f>
        <v>4.375</v>
      </c>
      <c r="I8" s="52">
        <f>3.7*75/60</f>
        <v>4.625</v>
      </c>
      <c r="J8" s="38">
        <f>21*75/60</f>
        <v>26.25</v>
      </c>
    </row>
    <row r="9" spans="1:10" ht="19.5" thickBot="1" x14ac:dyDescent="0.35">
      <c r="A9" s="30"/>
      <c r="B9" s="32"/>
      <c r="C9" s="39">
        <v>108</v>
      </c>
      <c r="D9" s="56" t="s">
        <v>15</v>
      </c>
      <c r="E9" s="41">
        <v>50</v>
      </c>
      <c r="F9" s="57">
        <v>3</v>
      </c>
      <c r="G9" s="43">
        <v>108</v>
      </c>
      <c r="H9" s="38">
        <f>7.6*25/100</f>
        <v>1.9</v>
      </c>
      <c r="I9" s="38">
        <f>0.8*25/100</f>
        <v>0.2</v>
      </c>
      <c r="J9" s="38">
        <f>49.2*25/100</f>
        <v>12.3</v>
      </c>
    </row>
    <row r="10" spans="1:10" ht="20.25" x14ac:dyDescent="0.3">
      <c r="A10" s="30"/>
      <c r="B10" s="32"/>
      <c r="C10" s="55"/>
      <c r="D10" s="19"/>
      <c r="E10" s="20"/>
      <c r="F10" s="24"/>
      <c r="G10" s="34"/>
      <c r="H10" s="34"/>
      <c r="I10" s="34"/>
      <c r="J10" s="34"/>
    </row>
    <row r="11" spans="1:10" ht="21" thickBot="1" x14ac:dyDescent="0.35">
      <c r="A11" s="31"/>
      <c r="B11" s="33"/>
      <c r="C11" s="22"/>
      <c r="D11" s="13"/>
      <c r="E11" s="23"/>
      <c r="F11" s="25"/>
      <c r="G11" s="26"/>
      <c r="H11" s="26"/>
      <c r="I11" s="26"/>
      <c r="J11" s="26"/>
    </row>
    <row r="12" spans="1:10" ht="19.5" thickBot="1" x14ac:dyDescent="0.35">
      <c r="A12" s="7"/>
      <c r="B12" s="8"/>
      <c r="C12" s="14"/>
      <c r="D12" s="15"/>
      <c r="E12" s="16"/>
      <c r="F12" s="18">
        <f>SUM(F4:F11)</f>
        <v>83.22999999999999</v>
      </c>
      <c r="G12" s="16"/>
      <c r="H12" s="16"/>
      <c r="I12" s="16"/>
      <c r="J1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2022-10-07T04:40:53Z</dcterms:modified>
</cp:coreProperties>
</file>