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83,23 в министер\"/>
    </mc:Choice>
  </mc:AlternateContent>
  <xr:revisionPtr revIDLastSave="0" documentId="13_ncr:1_{2F1295EF-2AFF-437A-AD89-F31F24FF3C1C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F11" i="1" l="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<sst xmlns="http://schemas.openxmlformats.org/spreadsheetml/2006/main" count="20" uniqueCount="20">
  <si>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</si>
  <si>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</si>
  <si>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</si>
  <si>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</si>
  <si>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</si>
  <si>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</si>
  <si>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</si>
  <si>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</si>
  <si>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</si>
  <si>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</si>
  <si>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</si>
  <si>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</si>
  <si>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</si>
  <si>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</si>
  <si>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</si>
  <si>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150\30</t>
  </si>
  <si>
    <t>Голубцы</t>
  </si>
  <si>
    <t>Пюре карт, огурец св</t>
  </si>
  <si>
    <t>компот</t>
  </si>
  <si>
    <t>Ватрушка с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</si>
</sst>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20" xfId="0" applyFont="1" applyFill="1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wrapText="1"/>
      <protection locked="0"/>
    </xf>
    <xf numFmtId="1" fontId="5" fillId="0" borderId="15" xfId="0" applyNumberFormat="1" applyFont="1" applyFill="1" applyBorder="1" applyAlignment="1" applyProtection="1">
      <alignment horizontal="center" vertical="center"/>
      <protection locked="0"/>
    </xf>
    <xf numFmtId="1" fontId="5" fillId="0" borderId="16" xfId="0" applyNumberFormat="1" applyFont="1" applyFill="1" applyBorder="1" applyAlignment="1" applyProtection="1">
      <alignment horizontal="center" vertical="center"/>
      <protection locked="0"/>
    </xf>
    <xf numFmtId="2" fontId="5" fillId="0" borderId="15" xfId="0" applyNumberFormat="1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/>
    <xf numFmtId="0" fontId="4" fillId="2" borderId="22" xfId="0" applyFont="1" applyFill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/>
    </xf>
    <xf numFmtId="0" fontId="4" fillId="2" borderId="19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19" xfId="0" applyFont="1" applyFill="1" applyBorder="1" applyAlignment="1" applyProtection="1">
      <alignment horizontal="center" vertical="center"/>
      <protection locked="0"/>
    </xf>
    <xf numFmtId="0" fontId="8" fillId="2" borderId="19" xfId="0" applyFont="1" applyFill="1" applyBorder="1" applyAlignment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10" fillId="0" borderId="21" xfId="0" applyFont="1" applyBorder="1"/>
    <xf numFmtId="0" fontId="10" fillId="0" borderId="19" xfId="0" applyFont="1" applyBorder="1"/>
    <xf numFmtId="0" fontId="10" fillId="0" borderId="26" xfId="0" applyFont="1" applyBorder="1"/>
    <xf numFmtId="0" fontId="4" fillId="2" borderId="19" xfId="0" applyFont="1" applyFill="1" applyBorder="1" applyAlignment="1">
      <alignment vertical="center"/>
    </xf>
    <xf numFmtId="0" fontId="10" fillId="0" borderId="21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1" fontId="4" fillId="2" borderId="20" xfId="0" applyNumberFormat="1" applyFont="1" applyFill="1" applyBorder="1" applyAlignment="1" applyProtection="1">
      <alignment horizontal="center" vertical="center"/>
      <protection locked="0"/>
    </xf>
    <xf numFmtId="2" fontId="10" fillId="0" borderId="21" xfId="0" applyNumberFormat="1" applyFont="1" applyBorder="1"/>
    <xf numFmtId="2" fontId="10" fillId="0" borderId="19" xfId="0" applyNumberFormat="1" applyFont="1" applyBorder="1"/>
    <xf numFmtId="2" fontId="10" fillId="0" borderId="26" xfId="0" applyNumberFormat="1" applyFont="1" applyBorder="1"/>
    <xf numFmtId="2" fontId="6" fillId="2" borderId="19" xfId="0" applyNumberFormat="1" applyFont="1" applyFill="1" applyBorder="1" applyAlignment="1">
      <alignment horizontal="center" vertical="center"/>
    </xf>
    <xf numFmtId="2" fontId="6" fillId="2" borderId="22" xfId="0" applyNumberFormat="1" applyFont="1" applyFill="1" applyBorder="1" applyAlignment="1">
      <alignment horizontal="center"/>
    </xf>
    <xf numFmtId="2" fontId="4" fillId="2" borderId="20" xfId="0" applyNumberFormat="1" applyFont="1" applyFill="1" applyBorder="1" applyAlignment="1" applyProtection="1">
      <alignment horizontal="center" vertical="center"/>
      <protection locked="0"/>
    </xf>
    <xf numFmtId="164" fontId="7" fillId="2" borderId="19" xfId="0" applyNumberFormat="1" applyFont="1" applyFill="1" applyBorder="1" applyAlignment="1">
      <alignment horizontal="center" vertical="center"/>
    </xf>
    <xf numFmtId="164" fontId="8" fillId="2" borderId="19" xfId="0" applyNumberFormat="1" applyFont="1" applyFill="1" applyBorder="1" applyAlignment="1">
      <alignment horizontal="center"/>
    </xf>
    <xf numFmtId="1" fontId="8" fillId="2" borderId="27" xfId="0" applyNumberFormat="1" applyFont="1" applyFill="1" applyBorder="1" applyAlignment="1" applyProtection="1">
      <alignment horizontal="center" vertical="center"/>
      <protection locked="0"/>
    </xf>
    <xf numFmtId="2" fontId="9" fillId="0" borderId="21" xfId="0" applyNumberFormat="1" applyFont="1" applyFill="1" applyBorder="1" applyAlignment="1">
      <alignment horizontal="center" vertical="center"/>
    </xf>
    <xf numFmtId="164" fontId="9" fillId="0" borderId="19" xfId="0" applyNumberFormat="1" applyFont="1" applyFill="1" applyBorder="1" applyAlignment="1" applyProtection="1">
      <alignment horizontal="center" vertical="center"/>
      <protection locked="0"/>
    </xf>
    <xf numFmtId="1" fontId="9" fillId="0" borderId="19" xfId="0" applyNumberFormat="1" applyFont="1" applyFill="1" applyBorder="1" applyAlignment="1" applyProtection="1">
      <alignment horizontal="center" vertical="center"/>
      <protection locked="0"/>
    </xf>
    <xf numFmtId="164" fontId="9" fillId="0" borderId="19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topLeftCell="A4" workbookViewId="0">
      <selection activeCell="P18" sqref="P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58" t="s">
        <v>14</v>
      </c>
      <c r="C1" s="59"/>
      <c r="D1" s="60"/>
      <c r="E1" s="2" t="s">
        <v>11</v>
      </c>
      <c r="F1" s="12"/>
      <c r="G1" s="2"/>
      <c r="H1" s="2"/>
      <c r="I1" s="2" t="s">
        <v>1</v>
      </c>
      <c r="J1" s="3">
        <v>44833</v>
      </c>
    </row>
    <row r="2" spans="1:10" ht="16.5" thickBot="1" x14ac:dyDescent="0.3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6.5" thickBot="1" x14ac:dyDescent="0.3">
      <c r="A3" s="4" t="s">
        <v>2</v>
      </c>
      <c r="B3" s="9" t="s">
        <v>3</v>
      </c>
      <c r="C3" s="19" t="s">
        <v>12</v>
      </c>
      <c r="D3" s="10" t="s">
        <v>4</v>
      </c>
      <c r="E3" s="29" t="s">
        <v>13</v>
      </c>
      <c r="F3" s="27" t="s">
        <v>5</v>
      </c>
      <c r="G3" s="5" t="s">
        <v>6</v>
      </c>
      <c r="H3" s="6" t="s">
        <v>7</v>
      </c>
      <c r="I3" s="11" t="s">
        <v>8</v>
      </c>
      <c r="J3" s="6" t="s">
        <v>9</v>
      </c>
    </row>
    <row r="4" spans="1:10" ht="23.25" x14ac:dyDescent="0.35">
      <c r="A4" s="13" t="s">
        <v>10</v>
      </c>
      <c r="B4" s="17"/>
      <c r="C4" s="32">
        <v>373</v>
      </c>
      <c r="D4" s="37" t="s">
        <v>16</v>
      </c>
      <c r="E4" s="41">
        <v>138</v>
      </c>
      <c r="F4" s="45">
        <v>37.229999999999997</v>
      </c>
      <c r="G4" s="41">
        <v>126</v>
      </c>
      <c r="H4" s="54">
        <f>14.5*105/200</f>
        <v>7.6124999999999998</v>
      </c>
      <c r="I4" s="54">
        <f>16.3*105/200</f>
        <v>8.5574999999999992</v>
      </c>
      <c r="J4" s="54">
        <f>8.9*105/200</f>
        <v>4.6725000000000003</v>
      </c>
    </row>
    <row r="5" spans="1:10" ht="23.25" x14ac:dyDescent="0.35">
      <c r="A5" s="28"/>
      <c r="B5" s="18"/>
      <c r="C5" s="33">
        <v>429</v>
      </c>
      <c r="D5" s="38" t="s">
        <v>17</v>
      </c>
      <c r="E5" s="42" t="s">
        <v>15</v>
      </c>
      <c r="F5" s="46">
        <v>24</v>
      </c>
      <c r="G5" s="42">
        <v>138</v>
      </c>
      <c r="H5" s="55">
        <v>3.15</v>
      </c>
      <c r="I5" s="55">
        <v>6.6</v>
      </c>
      <c r="J5" s="55">
        <v>16.350000000000001</v>
      </c>
    </row>
    <row r="6" spans="1:10" ht="23.25" x14ac:dyDescent="0.35">
      <c r="A6" s="28"/>
      <c r="B6" s="18"/>
      <c r="C6" s="33">
        <v>507</v>
      </c>
      <c r="D6" s="38" t="s">
        <v>18</v>
      </c>
      <c r="E6" s="42">
        <v>200</v>
      </c>
      <c r="F6" s="46">
        <v>10</v>
      </c>
      <c r="G6" s="42">
        <v>110</v>
      </c>
      <c r="H6" s="56">
        <v>0.5</v>
      </c>
      <c r="I6" s="56">
        <v>0.2</v>
      </c>
      <c r="J6" s="56">
        <v>23.1</v>
      </c>
    </row>
    <row r="7" spans="1:10" ht="23.25" x14ac:dyDescent="0.35">
      <c r="A7" s="28"/>
      <c r="B7" s="18"/>
      <c r="C7" s="33">
        <v>541</v>
      </c>
      <c r="D7" s="39" t="s">
        <v>19</v>
      </c>
      <c r="E7" s="43">
        <v>50</v>
      </c>
      <c r="F7" s="47">
        <v>12</v>
      </c>
      <c r="G7" s="42">
        <v>118</v>
      </c>
      <c r="H7" s="57">
        <v>3.6</v>
      </c>
      <c r="I7" s="57">
        <v>1.7</v>
      </c>
      <c r="J7" s="57">
        <v>22.2</v>
      </c>
    </row>
    <row r="8" spans="1:10" ht="20.25" x14ac:dyDescent="0.25">
      <c r="A8" s="28"/>
      <c r="B8" s="16"/>
      <c r="C8" s="34"/>
      <c r="D8" s="40"/>
      <c r="E8" s="30"/>
      <c r="F8" s="48"/>
      <c r="G8" s="51"/>
      <c r="H8" s="51"/>
      <c r="I8" s="51"/>
      <c r="J8" s="51"/>
    </row>
    <row r="9" spans="1:10" ht="20.25" x14ac:dyDescent="0.3">
      <c r="A9" s="28"/>
      <c r="B9" s="16"/>
      <c r="C9" s="35"/>
      <c r="D9" s="25"/>
      <c r="E9" s="26"/>
      <c r="F9" s="49"/>
      <c r="G9" s="52"/>
      <c r="H9" s="52"/>
      <c r="I9" s="52"/>
      <c r="J9" s="52"/>
    </row>
    <row r="10" spans="1:10" ht="21" thickBot="1" x14ac:dyDescent="0.35">
      <c r="A10" s="14"/>
      <c r="B10" s="31"/>
      <c r="C10" s="36"/>
      <c r="D10" s="15"/>
      <c r="E10" s="44"/>
      <c r="F10" s="50"/>
      <c r="G10" s="53"/>
      <c r="H10" s="53"/>
      <c r="I10" s="53"/>
      <c r="J10" s="53"/>
    </row>
    <row r="11" spans="1:10" ht="19.5" thickBot="1" x14ac:dyDescent="0.35">
      <c r="A11" s="7"/>
      <c r="B11" s="8"/>
      <c r="C11" s="20"/>
      <c r="D11" s="21"/>
      <c r="E11" s="22"/>
      <c r="F11" s="24">
        <f>SUM(F4:F10)</f>
        <v>83.22999999999999</v>
      </c>
      <c r="G11" s="22"/>
      <c r="H11" s="22"/>
      <c r="I11" s="22"/>
      <c r="J11" s="23"/>
    </row>
    <row r="12" spans="1:10" ht="19.5" thickBot="1" x14ac:dyDescent="0.35">
      <c r="A12" s="7"/>
      <c r="B12" s="8"/>
      <c r="C12" s="20"/>
      <c r="D12" s="21"/>
      <c r="E12" s="22"/>
      <c r="F12" s="24"/>
      <c r="G12" s="22"/>
      <c r="H12" s="22"/>
      <c r="I12" s="22"/>
      <c r="J12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2022-09-23T05:23:38Z</dcterms:modified>
</cp:coreProperties>
</file>