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МЕНЮ\ШКОЛА № 1\для Министерства\2022\5) май\с 16.05. по 20.05\78,52\"/>
    </mc:Choice>
  </mc:AlternateContent>
  <xr:revisionPtr revIDLastSave="0" documentId="8_{103F3B18-826B-4F07-A8AB-2379ECAEA041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H6" i="1"/>
  <c r="I6" i="1"/>
  <c r="J6" i="1"/>
  <c r="F12" i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<sst xmlns="http://schemas.openxmlformats.org/spreadsheetml/2006/main" count="20" uniqueCount="20">
  <si>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</si>
  <si>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</si>
  <si>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</si>
  <si>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</si>
  <si>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</si>
  <si>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</si>
  <si>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</si>
  <si>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</si>
  <si>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</si>
  <si>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</si>
  <si>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</si>
  <si>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</si>
  <si>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</si>
  <si>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</si>
  <si>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</si>
  <si>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Хлеб</t>
  </si>
  <si>
    <t>Сосиска отварная</t>
  </si>
  <si>
    <t>Пюре картофельное</t>
  </si>
  <si>
    <t>Сок</t>
  </si>
  <si>
    <t>Булка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</si>
</sst>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wrapText="1"/>
      <protection locked="0"/>
    </xf>
    <xf numFmtId="1" fontId="5" fillId="0" borderId="18" xfId="0" applyNumberFormat="1" applyFont="1" applyFill="1" applyBorder="1" applyAlignment="1" applyProtection="1">
      <alignment horizontal="center" vertical="center"/>
      <protection locked="0"/>
    </xf>
    <xf numFmtId="1" fontId="5" fillId="0" borderId="19" xfId="0" applyNumberFormat="1" applyFont="1" applyFill="1" applyBorder="1" applyAlignment="1" applyProtection="1">
      <alignment horizontal="center" vertical="center"/>
      <protection locked="0"/>
    </xf>
    <xf numFmtId="2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/>
    <xf numFmtId="0" fontId="4" fillId="2" borderId="28" xfId="0" applyFont="1" applyFill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2" fontId="6" fillId="2" borderId="34" xfId="0" applyNumberFormat="1" applyFont="1" applyFill="1" applyBorder="1" applyAlignment="1">
      <alignment horizontal="center"/>
    </xf>
    <xf numFmtId="2" fontId="4" fillId="2" borderId="29" xfId="0" applyNumberFormat="1" applyFont="1" applyFill="1" applyBorder="1" applyAlignment="1" applyProtection="1">
      <alignment horizontal="center" vertical="center"/>
      <protection locked="0"/>
    </xf>
    <xf numFmtId="1" fontId="4" fillId="2" borderId="35" xfId="0" applyNumberFormat="1" applyFont="1" applyFill="1" applyBorder="1" applyAlignment="1" applyProtection="1">
      <alignment horizontal="center" vertical="center"/>
      <protection locked="0"/>
    </xf>
    <xf numFmtId="2" fontId="4" fillId="0" borderId="27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 vertical="center"/>
    </xf>
    <xf numFmtId="0" fontId="4" fillId="0" borderId="33" xfId="0" applyFont="1" applyFill="1" applyBorder="1"/>
    <xf numFmtId="0" fontId="4" fillId="0" borderId="24" xfId="0" applyFont="1" applyFill="1" applyBorder="1" applyAlignment="1">
      <alignment horizontal="center"/>
    </xf>
    <xf numFmtId="0" fontId="4" fillId="0" borderId="33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/>
    </xf>
    <xf numFmtId="2" fontId="6" fillId="0" borderId="27" xfId="0" applyNumberFormat="1" applyFont="1" applyFill="1" applyBorder="1" applyAlignment="1">
      <alignment horizontal="center" vertical="center"/>
    </xf>
    <xf numFmtId="2" fontId="6" fillId="0" borderId="31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center" vertical="center"/>
    </xf>
    <xf numFmtId="164" fontId="7" fillId="2" borderId="2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164" fontId="4" fillId="2" borderId="2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7" xfId="0" applyNumberFormat="1" applyFont="1" applyFill="1" applyBorder="1" applyAlignment="1" applyProtection="1">
      <alignment horizontal="center" vertical="center"/>
      <protection locked="0"/>
    </xf>
    <xf numFmtId="1" fontId="8" fillId="2" borderId="18" xfId="0" applyNumberFormat="1" applyFont="1" applyFill="1" applyBorder="1" applyAlignment="1" applyProtection="1">
      <alignment horizontal="center" vertical="center"/>
      <protection locked="0"/>
    </xf>
    <xf numFmtId="1" fontId="8" fillId="2" borderId="19" xfId="0" applyNumberFormat="1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vertical="center"/>
    </xf>
    <xf numFmtId="2" fontId="6" fillId="2" borderId="27" xfId="0" applyNumberFormat="1" applyFont="1" applyFill="1" applyBorder="1" applyAlignment="1">
      <alignment horizontal="center" vertical="center"/>
    </xf>
    <xf numFmtId="164" fontId="8" fillId="2" borderId="2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64" fontId="8" fillId="2" borderId="7" xfId="0" applyNumberFormat="1" applyFont="1" applyFill="1" applyBorder="1" applyAlignment="1">
      <alignment horizontal="center"/>
    </xf>
    <xf numFmtId="1" fontId="8" fillId="2" borderId="17" xfId="0" applyNumberFormat="1" applyFont="1" applyFill="1" applyBorder="1" applyAlignment="1" applyProtection="1">
      <alignment horizontal="center" vertical="center"/>
      <protection locked="0"/>
    </xf>
    <xf numFmtId="164" fontId="7" fillId="2" borderId="36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20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A14" sqref="A14:A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71" t="s">
        <v>14</v>
      </c>
      <c r="C1" s="72"/>
      <c r="D1" s="73"/>
      <c r="E1" s="2" t="s">
        <v>11</v>
      </c>
      <c r="F1" s="12"/>
      <c r="G1" s="2"/>
      <c r="H1" s="2"/>
      <c r="I1" s="2" t="s">
        <v>1</v>
      </c>
      <c r="J1" s="3">
        <v>44700</v>
      </c>
    </row>
    <row r="2" spans="1:10" ht="16.5" thickBot="1" x14ac:dyDescent="0.3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 x14ac:dyDescent="0.3">
      <c r="A3" s="4" t="s">
        <v>2</v>
      </c>
      <c r="B3" s="9" t="s">
        <v>3</v>
      </c>
      <c r="C3" s="21" t="s">
        <v>12</v>
      </c>
      <c r="D3" s="10" t="s">
        <v>4</v>
      </c>
      <c r="E3" s="48" t="s">
        <v>13</v>
      </c>
      <c r="F3" s="29" t="s">
        <v>5</v>
      </c>
      <c r="G3" s="5" t="s">
        <v>6</v>
      </c>
      <c r="H3" s="6" t="s">
        <v>7</v>
      </c>
      <c r="I3" s="11" t="s">
        <v>8</v>
      </c>
      <c r="J3" s="6" t="s">
        <v>9</v>
      </c>
    </row>
    <row r="4" spans="1:10" ht="18.75" x14ac:dyDescent="0.25">
      <c r="A4" s="13" t="s">
        <v>10</v>
      </c>
      <c r="B4" s="19"/>
      <c r="C4" s="49">
        <v>395</v>
      </c>
      <c r="D4" s="41" t="s">
        <v>16</v>
      </c>
      <c r="E4" s="43">
        <v>50</v>
      </c>
      <c r="F4" s="40">
        <v>20</v>
      </c>
      <c r="G4" s="68">
        <v>115</v>
      </c>
      <c r="H4" s="69">
        <v>10.199999999999999</v>
      </c>
      <c r="I4" s="69">
        <v>10.45</v>
      </c>
      <c r="J4" s="70">
        <v>0</v>
      </c>
    </row>
    <row r="5" spans="1:10" ht="18.75" x14ac:dyDescent="0.25">
      <c r="A5" s="46"/>
      <c r="B5" s="20"/>
      <c r="C5" s="50">
        <v>429</v>
      </c>
      <c r="D5" s="51" t="s">
        <v>17</v>
      </c>
      <c r="E5" s="47">
        <v>130</v>
      </c>
      <c r="F5" s="39">
        <v>23</v>
      </c>
      <c r="G5" s="53">
        <v>138</v>
      </c>
      <c r="H5" s="54">
        <v>3.15</v>
      </c>
      <c r="I5" s="54">
        <v>6.6</v>
      </c>
      <c r="J5" s="55">
        <v>16.350000000000001</v>
      </c>
    </row>
    <row r="6" spans="1:10" ht="18.75" x14ac:dyDescent="0.3">
      <c r="A6" s="46"/>
      <c r="B6" s="20"/>
      <c r="C6" s="45">
        <v>108</v>
      </c>
      <c r="D6" s="35" t="s">
        <v>15</v>
      </c>
      <c r="E6" s="36">
        <v>25</v>
      </c>
      <c r="F6" s="33">
        <v>4</v>
      </c>
      <c r="G6" s="53">
        <f>235*25/100</f>
        <v>58.75</v>
      </c>
      <c r="H6" s="54">
        <f>7.6*25/100</f>
        <v>1.9</v>
      </c>
      <c r="I6" s="54">
        <f>0.8*25/100</f>
        <v>0.2</v>
      </c>
      <c r="J6" s="55">
        <f>49.2*25/100</f>
        <v>12.3</v>
      </c>
    </row>
    <row r="7" spans="1:10" ht="18.75" x14ac:dyDescent="0.25">
      <c r="A7" s="46"/>
      <c r="B7" s="20"/>
      <c r="C7" s="45">
        <v>518</v>
      </c>
      <c r="D7" s="42" t="s">
        <v>18</v>
      </c>
      <c r="E7" s="44">
        <v>200</v>
      </c>
      <c r="F7" s="34">
        <v>19</v>
      </c>
      <c r="G7" s="53">
        <v>92</v>
      </c>
      <c r="H7" s="54">
        <v>1</v>
      </c>
      <c r="I7" s="54">
        <v>0.1</v>
      </c>
      <c r="J7" s="55">
        <v>0.1</v>
      </c>
    </row>
    <row r="8" spans="1:10" ht="18.75" x14ac:dyDescent="0.25">
      <c r="A8" s="46"/>
      <c r="B8" s="20"/>
      <c r="C8" s="45">
        <v>564</v>
      </c>
      <c r="D8" s="37" t="s">
        <v>19</v>
      </c>
      <c r="E8" s="38">
        <v>75</v>
      </c>
      <c r="F8" s="34">
        <v>12.52</v>
      </c>
      <c r="G8" s="56">
        <v>194.2</v>
      </c>
      <c r="H8" s="57">
        <v>3.8</v>
      </c>
      <c r="I8" s="57">
        <v>6.5</v>
      </c>
      <c r="J8" s="58">
        <v>30.2</v>
      </c>
    </row>
    <row r="9" spans="1:10" ht="20.25" x14ac:dyDescent="0.25">
      <c r="A9" s="46"/>
      <c r="B9" s="18"/>
      <c r="C9" s="61"/>
      <c r="D9" s="62"/>
      <c r="E9" s="52"/>
      <c r="F9" s="63"/>
      <c r="G9" s="53"/>
      <c r="H9" s="54"/>
      <c r="I9" s="54"/>
      <c r="J9" s="55"/>
    </row>
    <row r="10" spans="1:10" ht="20.25" x14ac:dyDescent="0.3">
      <c r="A10" s="46"/>
      <c r="B10" s="18"/>
      <c r="C10" s="18"/>
      <c r="D10" s="27"/>
      <c r="E10" s="28"/>
      <c r="F10" s="30"/>
      <c r="G10" s="64"/>
      <c r="H10" s="65"/>
      <c r="I10" s="65"/>
      <c r="J10" s="66"/>
    </row>
    <row r="11" spans="1:10" ht="21" thickBot="1" x14ac:dyDescent="0.35">
      <c r="A11" s="14"/>
      <c r="B11" s="15"/>
      <c r="C11" s="16"/>
      <c r="D11" s="17"/>
      <c r="E11" s="32"/>
      <c r="F11" s="31"/>
      <c r="G11" s="67"/>
      <c r="H11" s="59"/>
      <c r="I11" s="59"/>
      <c r="J11" s="60"/>
    </row>
    <row r="12" spans="1:10" ht="19.5" thickBot="1" x14ac:dyDescent="0.35">
      <c r="A12" s="7"/>
      <c r="B12" s="8"/>
      <c r="C12" s="22"/>
      <c r="D12" s="23"/>
      <c r="E12" s="24"/>
      <c r="F12" s="26">
        <f>SUM(F4:F11)</f>
        <v>78.52</v>
      </c>
      <c r="G12" s="24"/>
      <c r="H12" s="24"/>
      <c r="I12" s="24"/>
      <c r="J12" s="25"/>
    </row>
    <row r="13" spans="1:10" ht="15.75" x14ac:dyDescent="0.25">
      <c r="A13" s="1"/>
      <c r="B13" s="2"/>
      <c r="C13" s="2"/>
      <c r="D13" s="2"/>
      <c r="E13" s="2"/>
      <c r="F13" s="1"/>
      <c r="G13" s="2"/>
      <c r="H13" s="2"/>
      <c r="I13" s="2"/>
      <c r="J13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2022-05-17T06:44:30Z</dcterms:modified>
</cp:coreProperties>
</file>