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5) май\с 16.05. по 20.05\78,52\"/>
    </mc:Choice>
  </mc:AlternateContent>
  <xr:revisionPtr revIDLastSave="0" documentId="8_{CCE552DE-FE3F-486D-9D77-FF75A336D083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G7" i="1"/>
  <c r="H7" i="1"/>
  <c r="I7" i="1"/>
  <c r="J7" i="1"/>
  <c r="F12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<sst xmlns="http://schemas.openxmlformats.org/spreadsheetml/2006/main" count="24" uniqueCount="24">
  <si>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</si>
  <si>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</si>
  <si>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</si>
  <si>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</si>
  <si>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</si>
  <si>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</si>
  <si>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</si>
  <si>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</si>
  <si>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</si>
  <si>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</si>
  <si>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</si>
  <si>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</si>
  <si>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</si>
  <si>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</si>
  <si>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</si>
  <si>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</si>
  <si>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Жаркое по-домашнему</t>
  </si>
  <si>
    <t>50/30</t>
  </si>
  <si>
    <t>Кофейный напиток</t>
  </si>
  <si>
    <t>Коржик молочный</t>
  </si>
  <si>
    <t>379</t>
  </si>
  <si>
    <t>26</t>
  </si>
  <si>
    <t>23,2</t>
  </si>
  <si>
    <t>16,6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</si>
</sst>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28" xfId="0" applyFont="1" applyFill="1" applyBorder="1"/>
    <xf numFmtId="0" fontId="4" fillId="2" borderId="28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2" fontId="6" fillId="2" borderId="34" xfId="0" applyNumberFormat="1" applyFont="1" applyFill="1" applyBorder="1" applyAlignment="1">
      <alignment horizontal="center"/>
    </xf>
    <xf numFmtId="2" fontId="4" fillId="2" borderId="29" xfId="0" applyNumberFormat="1" applyFont="1" applyFill="1" applyBorder="1" applyAlignment="1" applyProtection="1">
      <alignment horizontal="center" vertical="center"/>
      <protection locked="0"/>
    </xf>
    <xf numFmtId="1" fontId="4" fillId="2" borderId="35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 vertical="center"/>
    </xf>
    <xf numFmtId="0" fontId="4" fillId="0" borderId="33" xfId="0" applyFont="1" applyFill="1" applyBorder="1"/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/>
    </xf>
    <xf numFmtId="2" fontId="4" fillId="2" borderId="27" xfId="0" applyNumberFormat="1" applyFont="1" applyFill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" fontId="8" fillId="2" borderId="18" xfId="0" applyNumberFormat="1" applyFont="1" applyFill="1" applyBorder="1" applyAlignment="1" applyProtection="1">
      <alignment horizontal="center" vertical="center"/>
      <protection locked="0"/>
    </xf>
    <xf numFmtId="1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vertical="center"/>
    </xf>
    <xf numFmtId="2" fontId="6" fillId="2" borderId="27" xfId="0" applyNumberFormat="1" applyFont="1" applyFill="1" applyBorder="1" applyAlignment="1">
      <alignment horizontal="center" vertical="center"/>
    </xf>
    <xf numFmtId="164" fontId="8" fillId="2" borderId="2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 applyProtection="1">
      <alignment horizontal="center" vertical="center"/>
      <protection locked="0"/>
    </xf>
    <xf numFmtId="164" fontId="7" fillId="2" borderId="36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2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A14" sqref="A14:A5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6" t="s">
        <v>14</v>
      </c>
      <c r="C1" s="67"/>
      <c r="D1" s="68"/>
      <c r="E1" s="2" t="s">
        <v>11</v>
      </c>
      <c r="F1" s="12"/>
      <c r="G1" s="2"/>
      <c r="H1" s="2"/>
      <c r="I1" s="2" t="s">
        <v>1</v>
      </c>
      <c r="J1" s="3">
        <v>44698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9" t="s">
        <v>3</v>
      </c>
      <c r="C3" s="22" t="s">
        <v>12</v>
      </c>
      <c r="D3" s="10" t="s">
        <v>4</v>
      </c>
      <c r="E3" s="46" t="s">
        <v>13</v>
      </c>
      <c r="F3" s="31" t="s">
        <v>5</v>
      </c>
      <c r="G3" s="5" t="s">
        <v>6</v>
      </c>
      <c r="H3" s="6" t="s">
        <v>7</v>
      </c>
      <c r="I3" s="11" t="s">
        <v>8</v>
      </c>
      <c r="J3" s="6" t="s">
        <v>9</v>
      </c>
    </row>
    <row r="4" spans="1:10" ht="18.75" x14ac:dyDescent="0.25">
      <c r="A4" s="13" t="s">
        <v>10</v>
      </c>
      <c r="B4" s="20"/>
      <c r="C4" s="47">
        <v>369</v>
      </c>
      <c r="D4" s="41" t="s">
        <v>16</v>
      </c>
      <c r="E4" s="43" t="s">
        <v>17</v>
      </c>
      <c r="F4" s="40">
        <v>52.52</v>
      </c>
      <c r="G4" s="63" t="s">
        <v>20</v>
      </c>
      <c r="H4" s="64" t="s">
        <v>21</v>
      </c>
      <c r="I4" s="64" t="s">
        <v>22</v>
      </c>
      <c r="J4" s="65" t="s">
        <v>23</v>
      </c>
    </row>
    <row r="5" spans="1:10" ht="18.75" x14ac:dyDescent="0.3">
      <c r="A5" s="14"/>
      <c r="B5" s="21"/>
      <c r="C5" s="45">
        <v>108</v>
      </c>
      <c r="D5" s="37" t="s">
        <v>15</v>
      </c>
      <c r="E5" s="38">
        <v>25</v>
      </c>
      <c r="F5" s="35">
        <v>4</v>
      </c>
      <c r="G5" s="51">
        <f>235*25/100</f>
        <v>58.75</v>
      </c>
      <c r="H5" s="52">
        <f>7.6*25/100</f>
        <v>1.9</v>
      </c>
      <c r="I5" s="52">
        <f>0.8*25/100</f>
        <v>0.2</v>
      </c>
      <c r="J5" s="53">
        <f>49.2*25/100</f>
        <v>12.3</v>
      </c>
    </row>
    <row r="6" spans="1:10" ht="18.75" x14ac:dyDescent="0.25">
      <c r="A6" s="14"/>
      <c r="B6" s="21"/>
      <c r="C6" s="45">
        <v>501</v>
      </c>
      <c r="D6" s="42" t="s">
        <v>18</v>
      </c>
      <c r="E6" s="44">
        <v>200</v>
      </c>
      <c r="F6" s="36">
        <v>14</v>
      </c>
      <c r="G6" s="51">
        <v>79</v>
      </c>
      <c r="H6" s="52">
        <v>3.2</v>
      </c>
      <c r="I6" s="52">
        <v>2.7</v>
      </c>
      <c r="J6" s="53">
        <v>15.9</v>
      </c>
    </row>
    <row r="7" spans="1:10" ht="18.75" x14ac:dyDescent="0.25">
      <c r="A7" s="28"/>
      <c r="B7" s="21"/>
      <c r="C7" s="45">
        <v>579</v>
      </c>
      <c r="D7" s="48" t="s">
        <v>19</v>
      </c>
      <c r="E7" s="39">
        <v>50</v>
      </c>
      <c r="F7" s="36">
        <v>8</v>
      </c>
      <c r="G7" s="51">
        <f>239*50/60</f>
        <v>199.16666666666666</v>
      </c>
      <c r="H7" s="52">
        <f>4.1*50/60</f>
        <v>3.4166666666666661</v>
      </c>
      <c r="I7" s="52">
        <f>7.3*50/60</f>
        <v>6.083333333333333</v>
      </c>
      <c r="J7" s="53">
        <f>39.3*50/60</f>
        <v>32.749999999999993</v>
      </c>
    </row>
    <row r="8" spans="1:10" ht="18.75" x14ac:dyDescent="0.25">
      <c r="A8" s="28"/>
      <c r="B8" s="21"/>
      <c r="C8" s="19"/>
      <c r="D8" s="57"/>
      <c r="E8" s="49"/>
      <c r="F8" s="50"/>
      <c r="G8" s="51"/>
      <c r="H8" s="52"/>
      <c r="I8" s="52"/>
      <c r="J8" s="53"/>
    </row>
    <row r="9" spans="1:10" ht="20.25" x14ac:dyDescent="0.25">
      <c r="A9" s="14"/>
      <c r="B9" s="19"/>
      <c r="C9" s="56"/>
      <c r="D9" s="57"/>
      <c r="E9" s="49"/>
      <c r="F9" s="58"/>
      <c r="G9" s="51"/>
      <c r="H9" s="52"/>
      <c r="I9" s="52"/>
      <c r="J9" s="53"/>
    </row>
    <row r="10" spans="1:10" ht="20.25" x14ac:dyDescent="0.3">
      <c r="A10" s="14"/>
      <c r="B10" s="19"/>
      <c r="C10" s="19"/>
      <c r="D10" s="29"/>
      <c r="E10" s="30"/>
      <c r="F10" s="32"/>
      <c r="G10" s="59"/>
      <c r="H10" s="60"/>
      <c r="I10" s="60"/>
      <c r="J10" s="61"/>
    </row>
    <row r="11" spans="1:10" ht="21" thickBot="1" x14ac:dyDescent="0.35">
      <c r="A11" s="15"/>
      <c r="B11" s="16"/>
      <c r="C11" s="17"/>
      <c r="D11" s="18"/>
      <c r="E11" s="34"/>
      <c r="F11" s="33"/>
      <c r="G11" s="62"/>
      <c r="H11" s="54"/>
      <c r="I11" s="54"/>
      <c r="J11" s="55"/>
    </row>
    <row r="12" spans="1:10" ht="19.5" thickBot="1" x14ac:dyDescent="0.35">
      <c r="A12" s="7"/>
      <c r="B12" s="8"/>
      <c r="C12" s="23"/>
      <c r="D12" s="24"/>
      <c r="E12" s="25"/>
      <c r="F12" s="27">
        <f>SUM(F4:F11)</f>
        <v>78.52000000000001</v>
      </c>
      <c r="G12" s="25"/>
      <c r="H12" s="25"/>
      <c r="I12" s="25"/>
      <c r="J12" s="26"/>
    </row>
    <row r="13" spans="1:10" ht="15.75" x14ac:dyDescent="0.25">
      <c r="A13" s="1"/>
      <c r="B13" s="2"/>
      <c r="C13" s="2"/>
      <c r="D13" s="2"/>
      <c r="E13" s="2"/>
      <c r="F13" s="1"/>
      <c r="G13" s="2"/>
      <c r="H13" s="2"/>
      <c r="I13" s="2"/>
      <c r="J1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2022-05-17T06:42:53Z</dcterms:modified>
</cp:coreProperties>
</file>