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79,88\"/>
    </mc:Choice>
  </mc:AlternateContent>
  <xr:revisionPtr revIDLastSave="0" documentId="8_{E43A824B-8DFD-48B7-968C-A8BC31AA73D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<sst xmlns="http://schemas.openxmlformats.org/spreadsheetml/2006/main" count="21" uniqueCount="21">
  <si>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</si>
  <si>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</si>
  <si>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</si>
  <si>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</si>
  <si>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</si>
  <si>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</si>
  <si>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</si>
  <si>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</si>
  <si>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</si>
  <si>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</si>
  <si>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</si>
  <si>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</si>
  <si>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</si>
  <si>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</si>
  <si>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</si>
  <si>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</si>
  <si>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Рагу овощное</t>
  </si>
  <si>
    <t>Зразы рубленые</t>
  </si>
  <si>
    <t>70/30</t>
  </si>
  <si>
    <t>Кисель</t>
  </si>
  <si>
    <t>Ватрушка с картошкой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</si>
</sst>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/>
    <xf numFmtId="0" fontId="3" fillId="0" borderId="5" xfId="0" applyFont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/>
    </xf>
    <xf numFmtId="0" fontId="9" fillId="0" borderId="32" xfId="0" applyFont="1" applyFill="1" applyBorder="1"/>
    <xf numFmtId="0" fontId="9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38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7" t="s">
        <v>14</v>
      </c>
      <c r="C1" s="58"/>
      <c r="D1" s="59"/>
      <c r="E1" s="2" t="s">
        <v>13</v>
      </c>
      <c r="F1" s="6"/>
      <c r="G1" s="2"/>
      <c r="H1" s="2"/>
      <c r="I1" s="2" t="s">
        <v>1</v>
      </c>
      <c r="J1" s="3">
        <v>44658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7" t="s">
        <v>2</v>
      </c>
      <c r="B3" s="28" t="s">
        <v>3</v>
      </c>
      <c r="C3" s="28" t="s">
        <v>11</v>
      </c>
      <c r="D3" s="28" t="s">
        <v>4</v>
      </c>
      <c r="E3" s="28" t="s">
        <v>12</v>
      </c>
      <c r="F3" s="29" t="s">
        <v>5</v>
      </c>
      <c r="G3" s="28" t="s">
        <v>6</v>
      </c>
      <c r="H3" s="28" t="s">
        <v>7</v>
      </c>
      <c r="I3" s="28" t="s">
        <v>8</v>
      </c>
      <c r="J3" s="30" t="s">
        <v>9</v>
      </c>
    </row>
    <row r="4" spans="1:10" ht="23.25" x14ac:dyDescent="0.25">
      <c r="A4" s="33" t="s">
        <v>10</v>
      </c>
      <c r="B4" s="25"/>
      <c r="C4" s="26">
        <v>376</v>
      </c>
      <c r="D4" s="40" t="s">
        <v>17</v>
      </c>
      <c r="E4" s="41" t="s">
        <v>18</v>
      </c>
      <c r="F4" s="36">
        <v>31</v>
      </c>
      <c r="G4" s="50">
        <f>211*70/100</f>
        <v>147.69999999999999</v>
      </c>
      <c r="H4" s="51">
        <f>11.7*70/100</f>
        <v>8.19</v>
      </c>
      <c r="I4" s="51">
        <f>11.1*70/100</f>
        <v>7.77</v>
      </c>
      <c r="J4" s="52">
        <f>16.2*70/100</f>
        <v>11.34</v>
      </c>
    </row>
    <row r="5" spans="1:10" ht="23.25" x14ac:dyDescent="0.25">
      <c r="A5" s="7"/>
      <c r="B5" s="8"/>
      <c r="C5" s="21">
        <v>195</v>
      </c>
      <c r="D5" s="45" t="s">
        <v>16</v>
      </c>
      <c r="E5" s="42">
        <v>140</v>
      </c>
      <c r="F5" s="43">
        <v>23.36</v>
      </c>
      <c r="G5" s="22">
        <v>110.63</v>
      </c>
      <c r="H5" s="23">
        <v>3.46</v>
      </c>
      <c r="I5" s="23">
        <v>5.42</v>
      </c>
      <c r="J5" s="24">
        <v>13.62</v>
      </c>
    </row>
    <row r="6" spans="1:10" ht="23.25" x14ac:dyDescent="0.35">
      <c r="A6" s="7"/>
      <c r="B6" s="8"/>
      <c r="C6" s="21">
        <v>108</v>
      </c>
      <c r="D6" s="38" t="s">
        <v>15</v>
      </c>
      <c r="E6" s="39">
        <v>25</v>
      </c>
      <c r="F6" s="37">
        <v>4</v>
      </c>
      <c r="G6" s="53">
        <f>235*25/100</f>
        <v>58.75</v>
      </c>
      <c r="H6" s="54">
        <f>7.6*25/100</f>
        <v>1.9</v>
      </c>
      <c r="I6" s="54">
        <f>0.8*25/100</f>
        <v>0.2</v>
      </c>
      <c r="J6" s="55">
        <f>49.2*25/100</f>
        <v>12.3</v>
      </c>
    </row>
    <row r="7" spans="1:10" ht="23.25" x14ac:dyDescent="0.35">
      <c r="A7" s="7"/>
      <c r="B7" s="9"/>
      <c r="C7" s="21">
        <v>503</v>
      </c>
      <c r="D7" s="38" t="s">
        <v>19</v>
      </c>
      <c r="E7" s="39">
        <v>200</v>
      </c>
      <c r="F7" s="37">
        <v>8</v>
      </c>
      <c r="G7" s="53">
        <v>122</v>
      </c>
      <c r="H7" s="54">
        <v>1.4</v>
      </c>
      <c r="I7" s="54">
        <v>0</v>
      </c>
      <c r="J7" s="55">
        <v>29</v>
      </c>
    </row>
    <row r="8" spans="1:10" ht="23.25" x14ac:dyDescent="0.35">
      <c r="A8" s="7"/>
      <c r="B8" s="9"/>
      <c r="C8" s="21">
        <v>540</v>
      </c>
      <c r="D8" s="38" t="s">
        <v>20</v>
      </c>
      <c r="E8" s="39">
        <v>50</v>
      </c>
      <c r="F8" s="37">
        <v>13.52</v>
      </c>
      <c r="G8" s="22">
        <v>123.75</v>
      </c>
      <c r="H8" s="23">
        <v>4.63</v>
      </c>
      <c r="I8" s="23">
        <v>5.64</v>
      </c>
      <c r="J8" s="24">
        <v>13.27</v>
      </c>
    </row>
    <row r="9" spans="1:10" ht="21" thickBot="1" x14ac:dyDescent="0.35">
      <c r="A9" s="10"/>
      <c r="B9" s="9"/>
      <c r="C9" s="31"/>
      <c r="D9" s="32"/>
      <c r="E9" s="46"/>
      <c r="F9" s="44"/>
      <c r="G9" s="34"/>
      <c r="H9" s="23"/>
      <c r="I9" s="23"/>
      <c r="J9" s="24"/>
    </row>
    <row r="10" spans="1:10" ht="21" thickBot="1" x14ac:dyDescent="0.35">
      <c r="A10" s="10"/>
      <c r="B10" s="12"/>
      <c r="C10" s="11"/>
      <c r="D10" s="13"/>
      <c r="E10" s="47"/>
      <c r="F10" s="35"/>
      <c r="G10" s="56"/>
      <c r="H10" s="48"/>
      <c r="I10" s="48"/>
      <c r="J10" s="49"/>
    </row>
    <row r="11" spans="1:10" ht="19.5" thickBot="1" x14ac:dyDescent="0.35">
      <c r="A11" s="4"/>
      <c r="B11" s="5"/>
      <c r="C11" s="14"/>
      <c r="D11" s="15"/>
      <c r="E11" s="16"/>
      <c r="F11" s="17">
        <f>SUM(F4:F9)</f>
        <v>79.88</v>
      </c>
      <c r="G11" s="18"/>
      <c r="H11" s="19"/>
      <c r="I11" s="16"/>
      <c r="J11" s="20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2022-04-04T06:30:47Z</cp:lastPrinted>
  <dcterms:created xsi:type="dcterms:W3CDTF">2015-06-05T18:19:34Z</dcterms:created>
  <dcterms:modified xsi:type="dcterms:W3CDTF">2022-04-04T06:31:45Z</dcterms:modified>
</cp:coreProperties>
</file>