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79,88\"/>
    </mc:Choice>
  </mc:AlternateContent>
  <xr:revisionPtr revIDLastSave="0" documentId="8_{1B4379A7-DC99-4A69-BA81-9AFFB4B4DDF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F12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<sst xmlns="http://schemas.openxmlformats.org/spreadsheetml/2006/main" count="20" uniqueCount="20">
  <si>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</si>
  <si>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</si>
  <si>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</si>
  <si>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</si>
  <si>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</si>
  <si>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</si>
  <si>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</si>
  <si>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</si>
  <si>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</si>
  <si>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</si>
  <si>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</si>
  <si>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</si>
  <si>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</si>
  <si>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</si>
  <si>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</si>
  <si>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</si>
  <si>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Гуляш из куры</t>
  </si>
  <si>
    <t>50/30</t>
  </si>
  <si>
    <t>Греча отварная</t>
  </si>
  <si>
    <t>Компот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</si>
</sst>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 vertical="center"/>
    </xf>
    <xf numFmtId="0" fontId="10" fillId="0" borderId="32" xfId="0" applyFont="1" applyFill="1" applyBorder="1"/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2" fontId="9" fillId="0" borderId="2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1" fontId="7" fillId="2" borderId="17" xfId="0" applyNumberFormat="1" applyFont="1" applyFill="1" applyBorder="1" applyAlignment="1" applyProtection="1">
      <alignment horizontal="center" vertical="center"/>
      <protection locked="0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164" fontId="7" fillId="2" borderId="36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7" t="s">
        <v>14</v>
      </c>
      <c r="C1" s="68"/>
      <c r="D1" s="69"/>
      <c r="E1" s="2" t="s">
        <v>11</v>
      </c>
      <c r="F1" s="12"/>
      <c r="G1" s="2"/>
      <c r="H1" s="2"/>
      <c r="I1" s="2" t="s">
        <v>1</v>
      </c>
      <c r="J1" s="3">
        <v>44656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3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x14ac:dyDescent="0.25">
      <c r="A4" s="14" t="s">
        <v>10</v>
      </c>
      <c r="B4" s="21"/>
      <c r="C4" s="33">
        <v>405</v>
      </c>
      <c r="D4" s="48" t="s">
        <v>16</v>
      </c>
      <c r="E4" s="49" t="s">
        <v>17</v>
      </c>
      <c r="F4" s="40">
        <v>49</v>
      </c>
      <c r="G4" s="60">
        <f>192*90/120</f>
        <v>144</v>
      </c>
      <c r="H4" s="61">
        <f>13.6*90/120</f>
        <v>10.199999999999999</v>
      </c>
      <c r="I4" s="61">
        <f>13.5*90/120</f>
        <v>10.125</v>
      </c>
      <c r="J4" s="62">
        <f>4.1*90/120</f>
        <v>3.0749999999999997</v>
      </c>
    </row>
    <row r="5" spans="1:10" ht="23.25" x14ac:dyDescent="0.25">
      <c r="A5" s="15"/>
      <c r="B5" s="22"/>
      <c r="C5" s="34">
        <v>171</v>
      </c>
      <c r="D5" s="46" t="s">
        <v>18</v>
      </c>
      <c r="E5" s="45">
        <v>130</v>
      </c>
      <c r="F5" s="47">
        <v>14.52</v>
      </c>
      <c r="G5" s="52">
        <v>336</v>
      </c>
      <c r="H5" s="53">
        <v>10.62</v>
      </c>
      <c r="I5" s="53">
        <v>11.46</v>
      </c>
      <c r="J5" s="54">
        <v>47.83</v>
      </c>
    </row>
    <row r="6" spans="1:10" ht="23.25" x14ac:dyDescent="0.35">
      <c r="A6" s="15"/>
      <c r="B6" s="22"/>
      <c r="C6" s="32">
        <v>108</v>
      </c>
      <c r="D6" s="43" t="s">
        <v>15</v>
      </c>
      <c r="E6" s="44">
        <v>25</v>
      </c>
      <c r="F6" s="41">
        <v>4</v>
      </c>
      <c r="G6" s="52">
        <f>235*25/100</f>
        <v>58.75</v>
      </c>
      <c r="H6" s="53">
        <f>7.6*25/100</f>
        <v>1.9</v>
      </c>
      <c r="I6" s="53">
        <f>0.8*25/100</f>
        <v>0.2</v>
      </c>
      <c r="J6" s="54">
        <f>49.2*25/100</f>
        <v>12.3</v>
      </c>
    </row>
    <row r="7" spans="1:10" ht="23.25" x14ac:dyDescent="0.25">
      <c r="A7" s="29"/>
      <c r="B7" s="22"/>
      <c r="C7" s="32">
        <v>507</v>
      </c>
      <c r="D7" s="50" t="s">
        <v>19</v>
      </c>
      <c r="E7" s="45">
        <v>200</v>
      </c>
      <c r="F7" s="42">
        <v>12.36</v>
      </c>
      <c r="G7" s="52">
        <v>110</v>
      </c>
      <c r="H7" s="53">
        <v>0.5</v>
      </c>
      <c r="I7" s="53">
        <v>0</v>
      </c>
      <c r="J7" s="54">
        <v>27</v>
      </c>
    </row>
    <row r="8" spans="1:10" ht="20.25" x14ac:dyDescent="0.25">
      <c r="A8" s="29"/>
      <c r="B8" s="22"/>
      <c r="C8" s="35"/>
      <c r="D8" s="63"/>
      <c r="E8" s="64"/>
      <c r="F8" s="65"/>
      <c r="G8" s="52"/>
      <c r="H8" s="53"/>
      <c r="I8" s="53"/>
      <c r="J8" s="54"/>
    </row>
    <row r="9" spans="1:10" ht="20.25" x14ac:dyDescent="0.25">
      <c r="A9" s="15"/>
      <c r="B9" s="20"/>
      <c r="C9" s="39"/>
      <c r="D9" s="63"/>
      <c r="E9" s="64"/>
      <c r="F9" s="66"/>
      <c r="G9" s="52"/>
      <c r="H9" s="53"/>
      <c r="I9" s="53"/>
      <c r="J9" s="54"/>
    </row>
    <row r="10" spans="1:10" ht="20.25" x14ac:dyDescent="0.3">
      <c r="A10" s="15"/>
      <c r="B10" s="20"/>
      <c r="C10" s="20"/>
      <c r="D10" s="30"/>
      <c r="E10" s="31"/>
      <c r="F10" s="36"/>
      <c r="G10" s="55"/>
      <c r="H10" s="56"/>
      <c r="I10" s="56"/>
      <c r="J10" s="57"/>
    </row>
    <row r="11" spans="1:10" ht="21" thickBot="1" x14ac:dyDescent="0.35">
      <c r="A11" s="16"/>
      <c r="B11" s="17"/>
      <c r="C11" s="18"/>
      <c r="D11" s="19"/>
      <c r="E11" s="38"/>
      <c r="F11" s="37"/>
      <c r="G11" s="51"/>
      <c r="H11" s="58"/>
      <c r="I11" s="58"/>
      <c r="J11" s="59"/>
    </row>
    <row r="12" spans="1:10" ht="19.5" thickBot="1" x14ac:dyDescent="0.35">
      <c r="A12" s="7"/>
      <c r="B12" s="8"/>
      <c r="C12" s="24"/>
      <c r="D12" s="25"/>
      <c r="E12" s="26"/>
      <c r="F12" s="28">
        <f>SUM(F4:F11)</f>
        <v>79.88</v>
      </c>
      <c r="G12" s="26"/>
      <c r="H12" s="26"/>
      <c r="I12" s="26"/>
      <c r="J12" s="27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2022-04-04T06:30:47Z</cp:lastPrinted>
  <dcterms:created xsi:type="dcterms:W3CDTF">2015-06-05T18:19:34Z</dcterms:created>
  <dcterms:modified xsi:type="dcterms:W3CDTF">2022-04-04T06:30:56Z</dcterms:modified>
</cp:coreProperties>
</file>